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71" i="1" l="1"/>
  <c r="K71" i="1" s="1"/>
  <c r="I70" i="1"/>
  <c r="K70" i="1" s="1"/>
  <c r="L70" i="1" s="1"/>
  <c r="I69" i="1"/>
  <c r="K69" i="1" s="1"/>
  <c r="L69" i="1" s="1"/>
  <c r="I68" i="1"/>
  <c r="K68" i="1" s="1"/>
  <c r="I67" i="1"/>
  <c r="K67" i="1" s="1"/>
  <c r="L67" i="1" s="1"/>
  <c r="I66" i="1"/>
  <c r="I65" i="1"/>
  <c r="K65" i="1" s="1"/>
  <c r="I64" i="1"/>
  <c r="K64" i="1" s="1"/>
  <c r="L64" i="1" s="1"/>
  <c r="I63" i="1"/>
  <c r="K63" i="1" s="1"/>
  <c r="I62" i="1"/>
  <c r="K62" i="1" s="1"/>
  <c r="L62" i="1" s="1"/>
  <c r="I61" i="1"/>
  <c r="K61" i="1" s="1"/>
  <c r="L61" i="1" s="1"/>
  <c r="I60" i="1"/>
  <c r="K60" i="1" s="1"/>
  <c r="I59" i="1"/>
  <c r="K59" i="1" s="1"/>
  <c r="L59" i="1" s="1"/>
  <c r="I58" i="1"/>
  <c r="I57" i="1"/>
  <c r="K57" i="1" s="1"/>
  <c r="I56" i="1"/>
  <c r="K56" i="1" s="1"/>
  <c r="L56" i="1" s="1"/>
  <c r="I55" i="1"/>
  <c r="K55" i="1" s="1"/>
  <c r="I54" i="1"/>
  <c r="K54" i="1" s="1"/>
  <c r="L54" i="1" s="1"/>
  <c r="I53" i="1"/>
  <c r="K53" i="1" s="1"/>
  <c r="L53" i="1" s="1"/>
  <c r="I52" i="1"/>
  <c r="I51" i="1"/>
  <c r="K51" i="1" s="1"/>
  <c r="L51" i="1" s="1"/>
  <c r="I50" i="1"/>
  <c r="I47" i="1"/>
  <c r="I42" i="1"/>
  <c r="K42" i="1" s="1"/>
  <c r="L42" i="1" s="1"/>
  <c r="I37" i="1"/>
  <c r="K37" i="1" s="1"/>
  <c r="I32" i="1"/>
  <c r="F73" i="1" l="1"/>
  <c r="K32" i="1"/>
  <c r="L32" i="1" s="1"/>
  <c r="K52" i="1"/>
  <c r="L52" i="1" s="1"/>
  <c r="K47" i="1"/>
  <c r="L47" i="1" s="1"/>
  <c r="L57" i="1"/>
  <c r="L65" i="1"/>
  <c r="L60" i="1"/>
  <c r="L68" i="1"/>
  <c r="L37" i="1"/>
  <c r="K50" i="1"/>
  <c r="L50" i="1" s="1"/>
  <c r="L55" i="1"/>
  <c r="K58" i="1"/>
  <c r="L58" i="1" s="1"/>
  <c r="L63" i="1"/>
  <c r="K66" i="1"/>
  <c r="L66" i="1" s="1"/>
  <c r="L71" i="1"/>
  <c r="F74" i="1" l="1"/>
  <c r="B26" i="1" s="1"/>
</calcChain>
</file>

<file path=xl/sharedStrings.xml><?xml version="1.0" encoding="utf-8"?>
<sst xmlns="http://schemas.openxmlformats.org/spreadsheetml/2006/main" count="191" uniqueCount="116">
  <si>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</si>
  <si>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</si>
  <si>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</si>
  <si>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</si>
  <si>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</si>
  <si>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</si>
  <si>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</si>
  <si>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</si>
  <si>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</si>
  <si>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</si>
  <si>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</si>
  <si>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</si>
  <si>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</si>
  <si>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</si>
  <si>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</si>
  <si>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</si>
  <si>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</si>
  <si>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</si>
  <si>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</si>
  <si>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</si>
  <si>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</si>
  <si>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</si>
  <si>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</si>
  <si>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</si>
  <si>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</si>
  <si>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</si>
  <si>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</si>
  <si>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</si>
  <si>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</si>
  <si>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</si>
  <si>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</si>
  <si>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</si>
  <si>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</si>
  <si>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</si>
  <si>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</si>
  <si>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</si>
  <si>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</si>
  <si>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</si>
  <si>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</si>
  <si>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</si>
  <si>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</si>
  <si>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</si>
  <si>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</si>
  <si>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</si>
  <si>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</si>
  <si>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</si>
  <si>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</si>
  <si>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</si>
  <si>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</si>
  <si>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</si>
  <si>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</si>
  <si>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</si>
  <si>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</si>
  <si>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</si>
  <si>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</si>
  <si>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</si>
  <si>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</si>
  <si>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</si>
  <si>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</si>
  <si>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</si>
  <si>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</si>
  <si>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</si>
  <si>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</si>
  <si>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</si>
  <si>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</si>
  <si>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</si>
  <si>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</si>
  <si>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</si>
  <si>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</si>
  <si>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</si>
  <si>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</si>
  <si>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</si>
  <si>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</si>
  <si>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</si>
  <si>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</si>
  <si>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</si>
  <si>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</si>
  <si>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</si>
  <si>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</si>
  <si>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</si>
  <si>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</si>
  <si>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</si>
  <si>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</si>
  <si>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</si>
  <si>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</si>
  <si>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</si>
  <si>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</si>
  <si>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</si>
  <si>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</si>
  <si>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</si>
  <si>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</si>
  <si>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</si>
  <si>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</si>
  <si>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</si>
  <si>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</si>
  <si>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</si>
  <si>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</si>
  <si>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06 Stryszawa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</si>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</sst>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6"/>
  <sheetViews>
    <sheetView tabSelected="1" topLeftCell="A7" workbookViewId="0">
      <selection activeCell="V61" sqref="V6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89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90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7" t="s">
        <v>91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27" t="s">
        <v>92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23" t="s">
        <v>93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94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95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96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97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98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111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1010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4">
        <f>ROUND(I32+ K32,2)</f>
        <v>0</v>
      </c>
      <c r="M32" s="35"/>
    </row>
    <row r="33" spans="2:13" s="1" customFormat="1" ht="3.2" customHeight="1" x14ac:dyDescent="0.2"/>
    <row r="34" spans="2:13" s="1" customFormat="1" ht="18.2" customHeight="1" x14ac:dyDescent="0.2">
      <c r="B34" s="23" t="s">
        <v>99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111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2544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4">
        <f>ROUND(I37+ K37,2)</f>
        <v>0</v>
      </c>
      <c r="M37" s="35"/>
    </row>
    <row r="38" spans="2:13" s="1" customFormat="1" ht="3.2" customHeight="1" x14ac:dyDescent="0.2"/>
    <row r="39" spans="2:13" s="1" customFormat="1" ht="18.2" customHeight="1" x14ac:dyDescent="0.2">
      <c r="B39" s="23" t="s">
        <v>100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111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4">
        <f>ROUND(I42+ K42,2)</f>
        <v>0</v>
      </c>
      <c r="M42" s="35"/>
    </row>
    <row r="43" spans="2:13" s="1" customFormat="1" ht="3.2" customHeight="1" x14ac:dyDescent="0.2"/>
    <row r="44" spans="2:13" s="1" customFormat="1" ht="18.2" customHeight="1" x14ac:dyDescent="0.2">
      <c r="B44" s="23" t="s">
        <v>101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111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938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4">
        <f>ROUND(I47+ K47,2)</f>
        <v>0</v>
      </c>
      <c r="M47" s="3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111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2350</v>
      </c>
      <c r="H50" s="10">
        <v>0</v>
      </c>
      <c r="I50" s="9">
        <f t="shared" ref="I50:I71" si="0">ROUND(G50* H50,2)</f>
        <v>0</v>
      </c>
      <c r="J50" s="5">
        <v>8</v>
      </c>
      <c r="K50" s="9">
        <f t="shared" ref="K50:K71" si="1">ROUND(I50* J50/100,2)</f>
        <v>0</v>
      </c>
      <c r="L50" s="34">
        <f t="shared" ref="L50:L71" si="2">ROUND(I50+ K50,2)</f>
        <v>0</v>
      </c>
      <c r="M50" s="3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1780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4">
        <f t="shared" si="2"/>
        <v>0</v>
      </c>
      <c r="M51" s="35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4">
        <f t="shared" si="2"/>
        <v>0</v>
      </c>
      <c r="M52" s="35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17</v>
      </c>
      <c r="G53" s="8">
        <v>20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4">
        <f t="shared" si="2"/>
        <v>0</v>
      </c>
      <c r="M53" s="35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250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4">
        <f t="shared" si="2"/>
        <v>0</v>
      </c>
      <c r="M54" s="35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0.35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4">
        <f t="shared" si="2"/>
        <v>0</v>
      </c>
      <c r="M55" s="3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0.25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4">
        <f t="shared" si="2"/>
        <v>0</v>
      </c>
      <c r="M56" s="3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0.15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4">
        <f t="shared" si="2"/>
        <v>0</v>
      </c>
      <c r="M57" s="35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3.6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4">
        <f t="shared" si="2"/>
        <v>0</v>
      </c>
      <c r="M58" s="35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8">
        <v>3.81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4">
        <f t="shared" si="2"/>
        <v>0</v>
      </c>
      <c r="M59" s="35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1.96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34">
        <f t="shared" si="2"/>
        <v>0</v>
      </c>
      <c r="M60" s="3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40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4">
        <f t="shared" si="2"/>
        <v>0</v>
      </c>
      <c r="M61" s="3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4">
        <f t="shared" si="2"/>
        <v>0</v>
      </c>
      <c r="M62" s="35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40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4">
        <f t="shared" si="2"/>
        <v>0</v>
      </c>
      <c r="M63" s="35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80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4">
        <f t="shared" si="2"/>
        <v>0</v>
      </c>
      <c r="M64" s="35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54</v>
      </c>
      <c r="G65" s="8">
        <v>342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4">
        <f t="shared" si="2"/>
        <v>0</v>
      </c>
      <c r="M65" s="35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67</v>
      </c>
      <c r="F66" s="6" t="s">
        <v>54</v>
      </c>
      <c r="G66" s="8">
        <v>65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4">
        <f t="shared" si="2"/>
        <v>0</v>
      </c>
      <c r="M66" s="35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54</v>
      </c>
      <c r="G67" s="8">
        <v>22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4">
        <f t="shared" si="2"/>
        <v>0</v>
      </c>
      <c r="M67" s="35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54</v>
      </c>
      <c r="G68" s="8">
        <v>102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4">
        <f t="shared" si="2"/>
        <v>0</v>
      </c>
      <c r="M68" s="35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54</v>
      </c>
      <c r="G69" s="8">
        <v>24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4">
        <f t="shared" si="2"/>
        <v>0</v>
      </c>
      <c r="M69" s="35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34</v>
      </c>
      <c r="G70" s="8">
        <v>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4">
        <f t="shared" si="2"/>
        <v>0</v>
      </c>
      <c r="M70" s="35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72</v>
      </c>
      <c r="F71" s="6" t="s">
        <v>54</v>
      </c>
      <c r="G71" s="8">
        <v>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4">
        <f t="shared" si="2"/>
        <v>0</v>
      </c>
      <c r="M71" s="35"/>
    </row>
    <row r="72" spans="2:14" s="1" customFormat="1" ht="55.9" customHeight="1" x14ac:dyDescent="0.2"/>
    <row r="73" spans="2:14" s="1" customFormat="1" ht="21.4" customHeight="1" x14ac:dyDescent="0.2">
      <c r="B73" s="26" t="s">
        <v>83</v>
      </c>
      <c r="C73" s="26"/>
      <c r="D73" s="26"/>
      <c r="E73" s="26"/>
      <c r="F73" s="28">
        <f>ROUND(I32+I37+I42+I47+I50+I51+I52+I53+I54+I55+I56+I57+I58+I59+I60+I61+I62+I63+I64+I65+I66+I67+I68+I69+I70+I71,2)</f>
        <v>0</v>
      </c>
      <c r="G73" s="29"/>
      <c r="H73" s="29"/>
      <c r="I73" s="29"/>
      <c r="J73" s="29"/>
      <c r="K73" s="29"/>
      <c r="L73" s="29"/>
      <c r="M73" s="30"/>
    </row>
    <row r="74" spans="2:14" s="1" customFormat="1" ht="21.4" customHeight="1" x14ac:dyDescent="0.2">
      <c r="B74" s="26" t="s">
        <v>84</v>
      </c>
      <c r="C74" s="26"/>
      <c r="D74" s="26"/>
      <c r="E74" s="26"/>
      <c r="F74" s="31">
        <f>ROUND(L32+L37+L42+L47+L50+L51+L52+L53+L54+L55+L56+L57+L58+L59+L60+L61+L62+L63+L64+L65+L66+L67+L68+L69+L70+L71,2)</f>
        <v>0</v>
      </c>
      <c r="G74" s="32"/>
      <c r="H74" s="32"/>
      <c r="I74" s="32"/>
      <c r="J74" s="32"/>
      <c r="K74" s="32"/>
      <c r="L74" s="32"/>
      <c r="M74" s="33"/>
    </row>
    <row r="75" spans="2:14" s="1" customFormat="1" ht="11.1" customHeight="1" x14ac:dyDescent="0.2"/>
    <row r="76" spans="2:14" s="1" customFormat="1" ht="80.099999999999994" customHeight="1" x14ac:dyDescent="0.2">
      <c r="B76" s="15" t="s">
        <v>102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2.65" customHeight="1" x14ac:dyDescent="0.2"/>
    <row r="78" spans="2:14" s="1" customFormat="1" ht="110.1" customHeight="1" x14ac:dyDescent="0.2">
      <c r="B78" s="15" t="s">
        <v>103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5.25" customHeight="1" x14ac:dyDescent="0.2"/>
    <row r="80" spans="2:14" s="1" customFormat="1" ht="86.25" customHeight="1" x14ac:dyDescent="0.2">
      <c r="B80" s="16" t="s">
        <v>112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37.9" customHeight="1" x14ac:dyDescent="0.2">
      <c r="C81" s="18" t="s">
        <v>85</v>
      </c>
      <c r="D81" s="18"/>
      <c r="E81" s="18"/>
      <c r="F81" s="19" t="s">
        <v>86</v>
      </c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2:14" s="1" customFormat="1" ht="28.7" customHeight="1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7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.65" customHeight="1" x14ac:dyDescent="0.2"/>
    <row r="86" spans="2:14" s="1" customFormat="1" ht="108" customHeight="1" x14ac:dyDescent="0.2">
      <c r="B86" s="15" t="s">
        <v>115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36.950000000000003" customHeight="1" x14ac:dyDescent="0.2">
      <c r="B87" s="24" t="s">
        <v>104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2.65" customHeight="1" x14ac:dyDescent="0.2"/>
    <row r="89" spans="2:14" s="1" customFormat="1" ht="37.9" customHeight="1" x14ac:dyDescent="0.2">
      <c r="C89" s="18" t="s">
        <v>87</v>
      </c>
      <c r="D89" s="18"/>
      <c r="E89" s="18"/>
      <c r="F89" s="36" t="s">
        <v>88</v>
      </c>
      <c r="G89" s="36"/>
      <c r="H89" s="36"/>
      <c r="I89" s="36"/>
      <c r="J89" s="36"/>
      <c r="K89" s="36"/>
      <c r="L89" s="36"/>
    </row>
    <row r="90" spans="2:14" s="1" customFormat="1" ht="28.7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.65" customHeight="1" x14ac:dyDescent="0.2"/>
    <row r="94" spans="2:14" s="1" customFormat="1" ht="131.25" customHeight="1" x14ac:dyDescent="0.2">
      <c r="B94" s="15" t="s">
        <v>113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54.95" customHeight="1" x14ac:dyDescent="0.2">
      <c r="B95" s="15" t="s">
        <v>114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60" customHeight="1" x14ac:dyDescent="0.2">
      <c r="B97" s="16" t="s">
        <v>105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48" customHeight="1" x14ac:dyDescent="0.2">
      <c r="B99" s="16" t="s">
        <v>106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125.1" customHeight="1" x14ac:dyDescent="0.2">
      <c r="B101" s="15" t="s">
        <v>107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65" customHeight="1" x14ac:dyDescent="0.2"/>
    <row r="103" spans="2:14" s="1" customFormat="1" ht="84.95" customHeight="1" x14ac:dyDescent="0.2">
      <c r="B103" s="15" t="s">
        <v>108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86.85" customHeight="1" x14ac:dyDescent="0.2"/>
    <row r="105" spans="2:14" s="1" customFormat="1" ht="17.649999999999999" customHeight="1" x14ac:dyDescent="0.2">
      <c r="J105" s="38" t="s">
        <v>109</v>
      </c>
      <c r="K105" s="38"/>
      <c r="L105" s="38"/>
    </row>
    <row r="106" spans="2:14" s="1" customFormat="1" ht="81.599999999999994" customHeight="1" x14ac:dyDescent="0.2">
      <c r="B106" s="20" t="s">
        <v>110</v>
      </c>
      <c r="C106" s="20"/>
      <c r="D106" s="20"/>
      <c r="E106" s="20"/>
      <c r="F106" s="20"/>
      <c r="G106" s="20"/>
      <c r="H106" s="20"/>
      <c r="I106" s="20"/>
      <c r="J106" s="20"/>
      <c r="K106" s="20"/>
    </row>
  </sheetData>
  <mergeCells count="84">
    <mergeCell ref="L64:M64"/>
    <mergeCell ref="L65:M65"/>
    <mergeCell ref="L71:M71"/>
    <mergeCell ref="L66:M66"/>
    <mergeCell ref="L67:M67"/>
    <mergeCell ref="L68:M68"/>
    <mergeCell ref="L69:M69"/>
    <mergeCell ref="L70:M70"/>
    <mergeCell ref="F92:L92"/>
    <mergeCell ref="H11:O12"/>
    <mergeCell ref="J105:L10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14:I14"/>
    <mergeCell ref="F73:M73"/>
    <mergeCell ref="F74:M7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3:N103"/>
    <mergeCell ref="B106:K106"/>
    <mergeCell ref="B24:M24"/>
    <mergeCell ref="B26:M26"/>
    <mergeCell ref="B29:L29"/>
    <mergeCell ref="B34:L34"/>
    <mergeCell ref="B39:L39"/>
    <mergeCell ref="B76:N76"/>
    <mergeCell ref="B78:N78"/>
    <mergeCell ref="B80:N80"/>
    <mergeCell ref="B86:N86"/>
    <mergeCell ref="B87:N87"/>
    <mergeCell ref="B94:N94"/>
    <mergeCell ref="C81:E81"/>
    <mergeCell ref="C82:E82"/>
    <mergeCell ref="C83:E83"/>
    <mergeCell ref="B97:N97"/>
    <mergeCell ref="B99:N99"/>
    <mergeCell ref="B101:N101"/>
    <mergeCell ref="C84:E84"/>
    <mergeCell ref="C89:E89"/>
    <mergeCell ref="C90:E90"/>
    <mergeCell ref="C91:E91"/>
    <mergeCell ref="C92:E92"/>
    <mergeCell ref="F84:L84"/>
    <mergeCell ref="F89:L89"/>
    <mergeCell ref="F90:L90"/>
    <mergeCell ref="F91:L91"/>
    <mergeCell ref="B3:E3"/>
    <mergeCell ref="B5:E5"/>
    <mergeCell ref="B7:E7"/>
    <mergeCell ref="B10:E11"/>
    <mergeCell ref="B95:N95"/>
    <mergeCell ref="F81:L81"/>
    <mergeCell ref="F82:L82"/>
    <mergeCell ref="F83:L83"/>
    <mergeCell ref="B4:E4"/>
    <mergeCell ref="B44:L44"/>
    <mergeCell ref="B6:E6"/>
    <mergeCell ref="B73:E73"/>
    <mergeCell ref="B74:E74"/>
    <mergeCell ref="B8:E8"/>
    <mergeCell ref="C16:E16"/>
    <mergeCell ref="C18:E18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2025-10-22T12:34:17Z</cp:lastPrinted>
  <dcterms:created xsi:type="dcterms:W3CDTF">2025-10-22T12:01:22Z</dcterms:created>
  <dcterms:modified xsi:type="dcterms:W3CDTF">2025-10-22T12:34:36Z</dcterms:modified>
</cp:coreProperties>
</file>